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Cost Shee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[Red]-#,##,##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D2A4D"/>
      </patternFill>
    </fill>
    <fill>
      <patternFill patternType="solid">
        <fgColor rgb="00EEF1F8"/>
      </patternFill>
    </fill>
  </fills>
  <borders count="2">
    <border>
      <left/>
      <right/>
      <top/>
      <bottom/>
      <diagonal/>
    </border>
    <border>
      <left style="thin">
        <color rgb="00D5DAE5"/>
      </left>
      <right style="thin">
        <color rgb="00D5DAE5"/>
      </right>
      <top style="thin">
        <color rgb="00D5DAE5"/>
      </top>
      <bottom style="thin">
        <color rgb="00D5DAE5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164" fontId="2" fillId="3" borderId="0" pivotButton="0" quotePrefix="0" xfId="0"/>
    <xf numFmtId="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4" customWidth="1" min="5" max="5"/>
    <col width="16" customWidth="1" min="6" max="6"/>
  </cols>
  <sheetData>
    <row r="1" ht="32" customHeight="1">
      <c r="A1" s="1" t="inlineStr">
        <is>
          <t>Category</t>
        </is>
      </c>
      <c r="B1" s="1" t="inlineStr">
        <is>
          <t>Item</t>
        </is>
      </c>
      <c r="C1" s="1" t="inlineStr">
        <is>
          <t>Qty</t>
        </is>
      </c>
      <c r="D1" s="1" t="inlineStr">
        <is>
          <t>Unit</t>
        </is>
      </c>
      <c r="E1" s="1" t="inlineStr">
        <is>
          <t>Rate (₹)</t>
        </is>
      </c>
      <c r="F1" s="1" t="inlineStr">
        <is>
          <t>Amount (₹)</t>
        </is>
      </c>
    </row>
    <row r="2">
      <c r="A2" s="2" t="inlineStr">
        <is>
          <t>Material</t>
        </is>
      </c>
      <c r="B2" s="2" t="inlineStr">
        <is>
          <t>Cement (50 kg bags)</t>
        </is>
      </c>
      <c r="C2" s="3" t="n">
        <v>1200</v>
      </c>
      <c r="D2" s="2" t="inlineStr">
        <is>
          <t>bag</t>
        </is>
      </c>
      <c r="E2" s="3" t="n">
        <v>380</v>
      </c>
      <c r="F2" s="3">
        <f>C2*E2</f>
        <v/>
      </c>
    </row>
    <row r="3">
      <c r="A3" s="2" t="inlineStr">
        <is>
          <t>Material</t>
        </is>
      </c>
      <c r="B3" s="2" t="inlineStr">
        <is>
          <t>TMT steel</t>
        </is>
      </c>
      <c r="C3" s="3" t="n">
        <v>18</v>
      </c>
      <c r="D3" s="2" t="inlineStr">
        <is>
          <t>MT</t>
        </is>
      </c>
      <c r="E3" s="3" t="n">
        <v>62000</v>
      </c>
      <c r="F3" s="3">
        <f>C3*E3</f>
        <v/>
      </c>
    </row>
    <row r="4">
      <c r="A4" s="2" t="inlineStr">
        <is>
          <t>Labour</t>
        </is>
      </c>
      <c r="B4" s="2" t="inlineStr">
        <is>
          <t>Mason + helper gang</t>
        </is>
      </c>
      <c r="C4" s="3" t="n">
        <v>90</v>
      </c>
      <c r="D4" s="2" t="inlineStr">
        <is>
          <t>day</t>
        </is>
      </c>
      <c r="E4" s="3" t="n">
        <v>1800</v>
      </c>
      <c r="F4" s="3">
        <f>C4*E4</f>
        <v/>
      </c>
    </row>
    <row r="5">
      <c r="A5" s="2" t="inlineStr">
        <is>
          <t>Equipment</t>
        </is>
      </c>
      <c r="B5" s="2" t="inlineStr">
        <is>
          <t>Concrete mixer hire</t>
        </is>
      </c>
      <c r="C5" s="3" t="n">
        <v>30</v>
      </c>
      <c r="D5" s="2" t="inlineStr">
        <is>
          <t>day</t>
        </is>
      </c>
      <c r="E5" s="3" t="n">
        <v>1500</v>
      </c>
      <c r="F5" s="3">
        <f>C5*E5</f>
        <v/>
      </c>
    </row>
    <row r="6">
      <c r="A6" s="2" t="inlineStr">
        <is>
          <t>Subcontract</t>
        </is>
      </c>
      <c r="B6" s="2" t="inlineStr">
        <is>
          <t>Plumbing and electrical</t>
        </is>
      </c>
      <c r="C6" s="3" t="n">
        <v>1</v>
      </c>
      <c r="D6" s="2" t="inlineStr">
        <is>
          <t>LS</t>
        </is>
      </c>
      <c r="E6" s="3" t="n">
        <v>350000</v>
      </c>
      <c r="F6" s="3">
        <f>C6*E6</f>
        <v/>
      </c>
    </row>
    <row r="7">
      <c r="A7" s="2" t="n"/>
      <c r="B7" s="2" t="n"/>
      <c r="C7" s="2" t="n"/>
      <c r="D7" s="2" t="n"/>
      <c r="E7" s="2" t="n"/>
      <c r="F7" s="3">
        <f>IF($A7="","",C7*E7)</f>
        <v/>
      </c>
    </row>
    <row r="8">
      <c r="A8" s="2" t="n"/>
      <c r="B8" s="2" t="n"/>
      <c r="C8" s="2" t="n"/>
      <c r="D8" s="2" t="n"/>
      <c r="E8" s="2" t="n"/>
      <c r="F8" s="3">
        <f>IF($A8="","",C8*E8)</f>
        <v/>
      </c>
    </row>
    <row r="9">
      <c r="A9" s="2" t="n"/>
      <c r="B9" s="2" t="n"/>
      <c r="C9" s="2" t="n"/>
      <c r="D9" s="2" t="n"/>
      <c r="E9" s="2" t="n"/>
      <c r="F9" s="3">
        <f>IF($A9="","",C9*E9)</f>
        <v/>
      </c>
    </row>
    <row r="10">
      <c r="A10" s="2" t="n"/>
      <c r="B10" s="2" t="n"/>
      <c r="C10" s="2" t="n"/>
      <c r="D10" s="2" t="n"/>
      <c r="E10" s="2" t="n"/>
      <c r="F10" s="3">
        <f>IF($A10="","",C10*E10)</f>
        <v/>
      </c>
    </row>
    <row r="11">
      <c r="A11" s="2" t="n"/>
      <c r="B11" s="2" t="n"/>
      <c r="C11" s="2" t="n"/>
      <c r="D11" s="2" t="n"/>
      <c r="E11" s="2" t="n"/>
      <c r="F11" s="3">
        <f>IF($A11="","",C11*E11)</f>
        <v/>
      </c>
    </row>
    <row r="12">
      <c r="A12" s="2" t="n"/>
      <c r="B12" s="2" t="n"/>
      <c r="C12" s="2" t="n"/>
      <c r="D12" s="2" t="n"/>
      <c r="E12" s="2" t="n"/>
      <c r="F12" s="3">
        <f>IF($A12="","",C12*E12)</f>
        <v/>
      </c>
    </row>
    <row r="13">
      <c r="A13" s="2" t="n"/>
      <c r="B13" s="2" t="n"/>
      <c r="C13" s="2" t="n"/>
      <c r="D13" s="2" t="n"/>
      <c r="E13" s="2" t="n"/>
      <c r="F13" s="3">
        <f>IF($A13="","",C13*E13)</f>
        <v/>
      </c>
    </row>
    <row r="14">
      <c r="A14" s="2" t="n"/>
      <c r="B14" s="2" t="n"/>
      <c r="C14" s="2" t="n"/>
      <c r="D14" s="2" t="n"/>
      <c r="E14" s="2" t="n"/>
      <c r="F14" s="3">
        <f>IF($A14="","",C14*E14)</f>
        <v/>
      </c>
    </row>
    <row r="15">
      <c r="A15" s="2" t="n"/>
      <c r="B15" s="2" t="n"/>
      <c r="C15" s="2" t="n"/>
      <c r="D15" s="2" t="n"/>
      <c r="E15" s="2" t="n"/>
      <c r="F15" s="3">
        <f>IF($A15="","",C15*E15)</f>
        <v/>
      </c>
    </row>
    <row r="16">
      <c r="A16" s="2" t="n"/>
      <c r="B16" s="2" t="n"/>
      <c r="C16" s="2" t="n"/>
      <c r="D16" s="2" t="n"/>
      <c r="E16" s="2" t="n"/>
      <c r="F16" s="3">
        <f>IF($A16="","",C16*E16)</f>
        <v/>
      </c>
    </row>
    <row r="17">
      <c r="A17" s="2" t="n"/>
      <c r="B17" s="2" t="n"/>
      <c r="C17" s="2" t="n"/>
      <c r="D17" s="2" t="n"/>
      <c r="E17" s="2" t="n"/>
      <c r="F17" s="3">
        <f>IF($A17="","",C17*E17)</f>
        <v/>
      </c>
    </row>
    <row r="18">
      <c r="A18" s="2" t="n"/>
      <c r="B18" s="2" t="n"/>
      <c r="C18" s="2" t="n"/>
      <c r="D18" s="2" t="n"/>
      <c r="E18" s="2" t="n"/>
      <c r="F18" s="3">
        <f>IF($A18="","",C18*E18)</f>
        <v/>
      </c>
    </row>
    <row r="19">
      <c r="A19" s="2" t="n"/>
      <c r="B19" s="2" t="n"/>
      <c r="C19" s="2" t="n"/>
      <c r="D19" s="2" t="n"/>
      <c r="E19" s="2" t="n"/>
      <c r="F19" s="3">
        <f>IF($A19="","",C19*E19)</f>
        <v/>
      </c>
    </row>
    <row r="20">
      <c r="A20" s="2" t="n"/>
      <c r="B20" s="2" t="n"/>
      <c r="C20" s="2" t="n"/>
      <c r="D20" s="2" t="n"/>
      <c r="E20" s="2" t="n"/>
      <c r="F20" s="3">
        <f>IF($A20="","",C20*E20)</f>
        <v/>
      </c>
    </row>
    <row r="21">
      <c r="A21" s="2" t="n"/>
      <c r="B21" s="2" t="n"/>
      <c r="C21" s="2" t="n"/>
      <c r="D21" s="2" t="n"/>
      <c r="E21" s="2" t="n"/>
      <c r="F21" s="3">
        <f>IF($A21="","",C21*E21)</f>
        <v/>
      </c>
    </row>
    <row r="22">
      <c r="A22" s="2" t="n"/>
      <c r="B22" s="2" t="n"/>
      <c r="C22" s="2" t="n"/>
      <c r="D22" s="2" t="n"/>
      <c r="E22" s="2" t="n"/>
      <c r="F22" s="3">
        <f>IF($A22="","",C22*E22)</f>
        <v/>
      </c>
    </row>
    <row r="23">
      <c r="A23" s="2" t="n"/>
      <c r="B23" s="2" t="n"/>
      <c r="C23" s="2" t="n"/>
      <c r="D23" s="2" t="n"/>
      <c r="E23" s="2" t="n"/>
      <c r="F23" s="3">
        <f>IF($A23="","",C23*E23)</f>
        <v/>
      </c>
    </row>
    <row r="24">
      <c r="A24" s="2" t="n"/>
      <c r="B24" s="2" t="n"/>
      <c r="C24" s="2" t="n"/>
      <c r="D24" s="2" t="n"/>
      <c r="E24" s="2" t="n"/>
      <c r="F24" s="3">
        <f>IF($A24="","",C24*E24)</f>
        <v/>
      </c>
    </row>
    <row r="25">
      <c r="A25" s="2" t="n"/>
      <c r="B25" s="2" t="n"/>
      <c r="C25" s="2" t="n"/>
      <c r="D25" s="2" t="n"/>
      <c r="E25" s="2" t="n"/>
      <c r="F25" s="3">
        <f>IF($A25="","",C25*E25)</f>
        <v/>
      </c>
    </row>
    <row r="26">
      <c r="A26" s="2" t="n"/>
      <c r="B26" s="2" t="n"/>
      <c r="C26" s="2" t="n"/>
      <c r="D26" s="2" t="n"/>
      <c r="E26" s="2" t="n"/>
      <c r="F26" s="3">
        <f>IF($A26="","",C26*E26)</f>
        <v/>
      </c>
    </row>
    <row r="27">
      <c r="A27" s="4" t="inlineStr">
        <is>
          <t>Total</t>
        </is>
      </c>
      <c r="B27" s="5" t="n"/>
      <c r="C27" s="5" t="n"/>
      <c r="D27" s="5" t="n"/>
      <c r="E27" s="5" t="n"/>
      <c r="F27" s="6">
        <f>SUM(F2:F26)</f>
        <v/>
      </c>
    </row>
    <row r="29">
      <c r="E29" t="inlineStr">
        <is>
          <t>Overheads %</t>
        </is>
      </c>
      <c r="F29" s="7" t="n">
        <v>0.08</v>
      </c>
    </row>
    <row r="30">
      <c r="E30" t="inlineStr">
        <is>
          <t>Contingency %</t>
        </is>
      </c>
      <c r="F30" s="7" t="n">
        <v>0.05</v>
      </c>
    </row>
    <row r="31">
      <c r="E31" t="inlineStr">
        <is>
          <t>Target margin %</t>
        </is>
      </c>
      <c r="F31" s="7" t="n">
        <v>0.12</v>
      </c>
    </row>
    <row r="32">
      <c r="E32" t="inlineStr">
        <is>
          <t>GST %</t>
        </is>
      </c>
      <c r="F32" s="7" t="n">
        <v>0.18</v>
      </c>
    </row>
    <row r="34">
      <c r="E34" t="inlineStr">
        <is>
          <t>Overheads</t>
        </is>
      </c>
      <c r="F34" s="8">
        <f>F27*F29</f>
        <v/>
      </c>
    </row>
    <row r="35">
      <c r="E35" t="inlineStr">
        <is>
          <t>Contingency</t>
        </is>
      </c>
      <c r="F35" s="8">
        <f>(F27+F34)*F30</f>
        <v/>
      </c>
    </row>
    <row r="36">
      <c r="E36" s="9" t="inlineStr">
        <is>
          <t>Total cost</t>
        </is>
      </c>
      <c r="F36" s="10">
        <f>F27+F34+F35</f>
        <v/>
      </c>
    </row>
    <row r="37">
      <c r="E37" t="inlineStr">
        <is>
          <t>Quote value (before GST)</t>
        </is>
      </c>
      <c r="F37" s="8">
        <f>F36/(1-F31)</f>
        <v/>
      </c>
    </row>
    <row r="38">
      <c r="E38" t="inlineStr">
        <is>
          <t>GST</t>
        </is>
      </c>
      <c r="F38" s="8">
        <f>F37*F32</f>
        <v/>
      </c>
    </row>
    <row r="39">
      <c r="E39" s="9" t="inlineStr">
        <is>
          <t>Quote value incl. GST</t>
        </is>
      </c>
      <c r="F39" s="10">
        <f>F37+F38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Project Cost Sheet</t>
        </is>
      </c>
    </row>
    <row r="3">
      <c r="A3" t="inlineStr">
        <is>
          <t>• Quote value = cost ÷ (1 − margin %).</t>
        </is>
      </c>
    </row>
    <row r="4">
      <c r="A4" t="inlineStr">
        <is>
          <t>• Update rates from your latest purchase orders, not last year's quotes.</t>
        </is>
      </c>
    </row>
    <row r="6">
      <c r="A6" t="inlineStr">
        <is>
          <t>Free template from WebSoftOS — https://websoftos.com/templates/project-cost-sheet</t>
        </is>
      </c>
    </row>
    <row r="7">
      <c r="A7" t="inlineStr">
        <is>
          <t>Want this automated? Start a free trial: https://websoftos.com/signup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2026-10-04T17:18:25Z</dcterms:created>
  <dcterms:modified xmlns:dcterms="http://purl.org/dc/terms/" xmlns:xsi="http://www.w3.org/2001/XMLSchema-instance" xsi:type="dcterms:W3CDTF">2026-10-04T17:18:25Z</dcterms:modified>
</cp:coreProperties>
</file>